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3" activeTab="0"/>
  </bookViews>
  <sheets>
    <sheet name="Instalacje sanitarne i sieci" sheetId="1" r:id="rId1"/>
  </sheets>
  <definedNames>
    <definedName name="_xlnm.Print_Area" localSheetId="0">'Instalacje sanitarne i sieci'!$A$1:$G$27</definedName>
    <definedName name="Z_0DC517B5_DF80_4D17_90B8_96676FC26690_.wvu.FilterData" localSheetId="0" hidden="1">'Instalacje sanitarne i sieci'!#REF!</definedName>
    <definedName name="Z_1851D85B_E70F_4B98_94E5_F68AA957C0E8_.wvu.FilterData" localSheetId="0" hidden="1">'Instalacje sanitarne i sieci'!#REF!</definedName>
    <definedName name="Z_204BF240_D2D2_44B0_AEE2_1F78A1910180_.wvu.FilterData" localSheetId="0" hidden="1">'Instalacje sanitarne i sieci'!#REF!</definedName>
    <definedName name="Z_3F3B2EB9_EAF9_43A7_A5EC_DDCD1BEC47B4_.wvu.FilterData" localSheetId="0" hidden="1">'Instalacje sanitarne i sieci'!#REF!</definedName>
    <definedName name="Z_43CA3EA9_EC80_488D_AB77_F08910565BFB_.wvu.FilterData" localSheetId="0" hidden="1">'Instalacje sanitarne i sieci'!$B$1:$B$27</definedName>
    <definedName name="Z_4DD7402D_19F9_4D87_9CCE_275422E35D34_.wvu.FilterData" localSheetId="0" hidden="1">'Instalacje sanitarne i sieci'!#REF!</definedName>
    <definedName name="Z_6EBED60C_36C6_44A8_AEA1_46782201FF3E_.wvu.FilterData" localSheetId="0" hidden="1">'Instalacje sanitarne i sieci'!#REF!</definedName>
    <definedName name="Z_721C9B5A_FC87_4C29_9BAE_A3237CD739D2_.wvu.FilterData" localSheetId="0" hidden="1">'Instalacje sanitarne i sieci'!#REF!</definedName>
    <definedName name="Z_80359DB0_4196_4AB7_8378_39A76225841E_.wvu.FilterData" localSheetId="0" hidden="1">'Instalacje sanitarne i sieci'!#REF!</definedName>
    <definedName name="Z_89C53137_21D4_4659_914A_2EE80F44C324_.wvu.FilterData" localSheetId="0" hidden="1">'Instalacje sanitarne i sieci'!$B$1:$B$27</definedName>
    <definedName name="Z_8CB0F0F8_71B2_4582_B4EC_99826AF11440_.wvu.FilterData" localSheetId="0" hidden="1">'Instalacje sanitarne i sieci'!#REF!</definedName>
    <definedName name="Z_920B86BB_3CB5_4C36_8742_AFAA1C422E27_.wvu.FilterData" localSheetId="0" hidden="1">'Instalacje sanitarne i sieci'!$B$1:$B$27</definedName>
    <definedName name="Z_A4BC61C3_709C_477A_869D_70FBB621A3C8_.wvu.FilterData" localSheetId="0" hidden="1">'Instalacje sanitarne i sieci'!#REF!</definedName>
    <definedName name="Z_EF0FD88E_0304_4CBA_B4A2_DFAE5E79D152_.wvu.FilterData" localSheetId="0" hidden="1">'Instalacje sanitarne i sieci'!#REF!</definedName>
    <definedName name="Z_EFA257AA_F6DD_46E1_AD86_5A4F777ACE3A_.wvu.FilterData" localSheetId="0" hidden="1">'Instalacje sanitarne i sieci'!#REF!</definedName>
  </definedNames>
  <calcPr fullCalcOnLoad="1"/>
</workbook>
</file>

<file path=xl/sharedStrings.xml><?xml version="1.0" encoding="utf-8"?>
<sst xmlns="http://schemas.openxmlformats.org/spreadsheetml/2006/main" count="46" uniqueCount="36">
  <si>
    <t>Inwestor</t>
  </si>
  <si>
    <t>ELEA POLSKA Sp. z o.o. ul. Puławska 46, 00-500 Piaseczno</t>
  </si>
  <si>
    <t>Inwestycja</t>
  </si>
  <si>
    <t>Budynek handlowo-usługowy z garażem podziemnym,
infrastrukturą techniczną</t>
  </si>
  <si>
    <t>Adres
Inwestycji</t>
  </si>
  <si>
    <t>Wrocław ul. Zwycięska 14a, 14b</t>
  </si>
  <si>
    <t>Oferent</t>
  </si>
  <si>
    <t>data opracowania</t>
  </si>
  <si>
    <t>Lp</t>
  </si>
  <si>
    <t>Element robót</t>
  </si>
  <si>
    <t>J.m</t>
  </si>
  <si>
    <t>Ilość</t>
  </si>
  <si>
    <t>Cena jedn.</t>
  </si>
  <si>
    <t xml:space="preserve"> Wartość </t>
  </si>
  <si>
    <t>Inne nie wyszczególnione</t>
  </si>
  <si>
    <t>kpl</t>
  </si>
  <si>
    <t>szt</t>
  </si>
  <si>
    <t>Instalacja grzewczo chłodząca na 1 i 2 piętrze System VRF III firmy Daikin</t>
  </si>
  <si>
    <t>Urzadzenia BSVQ</t>
  </si>
  <si>
    <t>Mata grzewcza MGF-7 firmy DEFROST</t>
  </si>
  <si>
    <t>Mata grzewcza MGF-8 firmy DEFROST</t>
  </si>
  <si>
    <t>Instalacja odprowadzenia skroplin</t>
  </si>
  <si>
    <t>Rembor Sp. z o.o.</t>
  </si>
  <si>
    <t>2014r</t>
  </si>
  <si>
    <t>Kasety z obwodowym nawiewem FXFQ</t>
  </si>
  <si>
    <t>Kasety 600x600 FXZQ-A</t>
  </si>
  <si>
    <t>Trójniki i rozdzielacze KHRQ</t>
  </si>
  <si>
    <t>Agregat REYQ</t>
  </si>
  <si>
    <t>Agregat REMQ</t>
  </si>
  <si>
    <t>Konstrukcje wsporcze pod agregaty</t>
  </si>
  <si>
    <t>Instalacja czynnika chłodniczego rury miedziane łączone za pomoca
łączników typu KHRQ</t>
  </si>
  <si>
    <t>Izolacja kauczukowa rurociągów instalacji czynnika chłodniczego</t>
  </si>
  <si>
    <t>RAZEM INSTALACJA GRZEWCZO-CHŁODZĄCA</t>
  </si>
  <si>
    <t>INSTALACJA GRZEWCZO-CHŁODZĄCA</t>
  </si>
  <si>
    <t>I</t>
  </si>
  <si>
    <t>Instalacje - Rzut parteru; 1 i 2 piętro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</si>
</sst>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"/>
    <numFmt numFmtId="166" formatCode="#,##0.00\ [$zł-415]"/>
    <numFmt numFmtId="167" formatCode="#,##0.00&quot; zł&quot;"/>
    <numFmt numFmtId="168" formatCode="_-* #,##0.00&quot; F&quot;_-;\-* #,##0.00&quot; F&quot;_-;_-* \-??&quot; F&quot;_-;_-@_-"/>
    <numFmt numFmtId="169" formatCode="#,##0.00\ _z_ł"/>
    <numFmt numFmtId="170" formatCode="[$-415]d\ mmmm\ yyyy"/>
    <numFmt numFmtId="171" formatCode="d/mm/yyyy"/>
    <numFmt numFmtId="172" formatCode="_-* #,##0.00&quot; zł&quot;_-;\-* #,##0.00&quot; zł&quot;_-;_-* \-??&quot; zł&quot;_-;_-@_-"/>
    <numFmt numFmtId="173" formatCode="_-\€* #,##0.00_-;&quot;-€&quot;* #,##0.00_-;_-\€* \-??_-;_-@_-"/>
    <numFmt numFmtId="174" formatCode="0.000"/>
    <numFmt numFmtId="175" formatCode="_-* #,##0.00\ [$֏-42B]_-;\-* #,##0.00\ [$֏-42B]_-;_-* &quot;-&quot;??\ [$֏-42B]_-;_-@_-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1" fillId="33" borderId="12" xfId="0" applyNumberFormat="1" applyFont="1" applyFill="1" applyBorder="1" applyAlignment="1">
      <alignment horizontal="center"/>
    </xf>
    <xf numFmtId="44" fontId="1" fillId="34" borderId="10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0" xfId="0" applyNumberFormat="1" applyBorder="1" applyAlignment="1">
      <alignment horizontal="right"/>
    </xf>
    <xf numFmtId="44" fontId="1" fillId="33" borderId="13" xfId="0" applyNumberFormat="1" applyFont="1" applyFill="1" applyBorder="1" applyAlignment="1">
      <alignment horizontal="right"/>
    </xf>
    <xf numFmtId="44" fontId="1" fillId="34" borderId="10" xfId="0" applyNumberFormat="1" applyFon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2" fillId="34" borderId="10" xfId="0" applyNumberFormat="1" applyFont="1" applyFill="1" applyBorder="1" applyAlignment="1">
      <alignment horizontal="center"/>
    </xf>
    <xf numFmtId="44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4" fontId="0" fillId="0" borderId="10" xfId="0" applyNumberFormat="1" applyFont="1" applyBorder="1" applyAlignment="1">
      <alignment horizontal="right"/>
    </xf>
    <xf numFmtId="44" fontId="3" fillId="35" borderId="10" xfId="0" applyNumberFormat="1" applyFont="1" applyFill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70" zoomScaleNormal="120" zoomScaleSheetLayoutView="70" zoomScalePageLayoutView="0" workbookViewId="0" topLeftCell="A1">
      <selection activeCell="B30" sqref="B30"/>
    </sheetView>
  </sheetViews>
  <sheetFormatPr defaultColWidth="11.57421875" defaultRowHeight="12.75"/>
  <cols>
    <col min="1" max="1" width="10.421875" style="1" customWidth="1"/>
    <col min="2" max="2" width="89.28125" style="0" bestFit="1" customWidth="1"/>
    <col min="3" max="3" width="8.7109375" style="1" customWidth="1"/>
    <col min="4" max="4" width="10.421875" style="1" customWidth="1"/>
    <col min="5" max="5" width="15.28125" style="27" customWidth="1"/>
    <col min="6" max="6" width="22.8515625" style="31" customWidth="1"/>
    <col min="7" max="7" width="15.7109375" style="0" customWidth="1"/>
  </cols>
  <sheetData>
    <row r="1" spans="1:6" ht="12.75">
      <c r="A1" s="2" t="s">
        <v>0</v>
      </c>
      <c r="B1" s="3" t="s">
        <v>1</v>
      </c>
      <c r="C1" s="4"/>
      <c r="D1" s="4"/>
      <c r="E1" s="23"/>
      <c r="F1" s="28"/>
    </row>
    <row r="2" spans="1:6" ht="12.75">
      <c r="A2" s="2"/>
      <c r="B2" s="5"/>
      <c r="C2" s="4"/>
      <c r="D2" s="4"/>
      <c r="E2" s="23"/>
      <c r="F2" s="28"/>
    </row>
    <row r="3" spans="1:6" ht="25.5">
      <c r="A3" s="2" t="s">
        <v>2</v>
      </c>
      <c r="B3" s="6" t="s">
        <v>3</v>
      </c>
      <c r="C3" s="4"/>
      <c r="D3" s="4"/>
      <c r="E3" s="23"/>
      <c r="F3" s="28"/>
    </row>
    <row r="4" spans="1:6" ht="25.5">
      <c r="A4" s="7" t="s">
        <v>4</v>
      </c>
      <c r="B4" s="3" t="s">
        <v>5</v>
      </c>
      <c r="C4" s="4"/>
      <c r="D4" s="4"/>
      <c r="E4" s="23"/>
      <c r="F4" s="28"/>
    </row>
    <row r="5" spans="1:6" ht="12.75">
      <c r="A5" s="2"/>
      <c r="B5" s="5"/>
      <c r="C5" s="4"/>
      <c r="D5" s="4"/>
      <c r="E5" s="23"/>
      <c r="F5" s="28"/>
    </row>
    <row r="6" spans="1:6" ht="12.75">
      <c r="A6" s="2" t="s">
        <v>6</v>
      </c>
      <c r="B6" s="5" t="s">
        <v>22</v>
      </c>
      <c r="C6" s="8"/>
      <c r="D6" s="15" t="s">
        <v>7</v>
      </c>
      <c r="E6" s="24"/>
      <c r="F6" s="28" t="s">
        <v>23</v>
      </c>
    </row>
    <row r="7" spans="1:6" ht="12.75">
      <c r="A7" s="4"/>
      <c r="B7" s="5"/>
      <c r="C7" s="4"/>
      <c r="D7" s="4"/>
      <c r="E7" s="23"/>
      <c r="F7" s="28"/>
    </row>
    <row r="8" spans="1:6" s="16" customFormat="1" ht="12.75">
      <c r="A8" s="9"/>
      <c r="B8" s="10" t="s">
        <v>33</v>
      </c>
      <c r="C8" s="11"/>
      <c r="D8" s="11"/>
      <c r="E8" s="25"/>
      <c r="F8" s="29"/>
    </row>
    <row r="9" spans="1:6" ht="12.75">
      <c r="A9" s="4"/>
      <c r="B9" s="5"/>
      <c r="C9" s="4"/>
      <c r="D9" s="4"/>
      <c r="E9" s="23"/>
      <c r="F9" s="28"/>
    </row>
    <row r="10" spans="1:6" s="19" customFormat="1" ht="12.75">
      <c r="A10" s="17" t="s">
        <v>8</v>
      </c>
      <c r="B10" s="18" t="s">
        <v>9</v>
      </c>
      <c r="C10" s="17" t="s">
        <v>10</v>
      </c>
      <c r="D10" s="17" t="s">
        <v>11</v>
      </c>
      <c r="E10" s="32" t="s">
        <v>12</v>
      </c>
      <c r="F10" s="32" t="s">
        <v>13</v>
      </c>
    </row>
    <row r="11" spans="1:6" s="14" customFormat="1" ht="12.75">
      <c r="A11" s="12" t="s">
        <v>34</v>
      </c>
      <c r="B11" s="13" t="s">
        <v>35</v>
      </c>
      <c r="C11" s="12"/>
      <c r="D11" s="12"/>
      <c r="E11" s="26"/>
      <c r="F11" s="30">
        <f>SUM(F12:F25)</f>
        <v>0</v>
      </c>
    </row>
    <row r="12" spans="1:6" ht="12.75">
      <c r="A12" s="4">
        <v>1</v>
      </c>
      <c r="B12" s="3" t="s">
        <v>17</v>
      </c>
      <c r="C12" s="4"/>
      <c r="D12" s="4"/>
      <c r="E12" s="23"/>
      <c r="F12" s="28"/>
    </row>
    <row r="13" spans="1:6" ht="12.75">
      <c r="A13" s="4">
        <v>2</v>
      </c>
      <c r="B13" s="5" t="s">
        <v>18</v>
      </c>
      <c r="C13" s="4" t="s">
        <v>16</v>
      </c>
      <c r="D13" s="4">
        <v>10</v>
      </c>
      <c r="E13" s="23">
        <v>0</v>
      </c>
      <c r="F13" s="28">
        <f aca="true" t="shared" si="0" ref="F13:F20">E13*D13</f>
        <v>0</v>
      </c>
    </row>
    <row r="14" spans="1:6" ht="12.75">
      <c r="A14" s="4">
        <v>3</v>
      </c>
      <c r="B14" s="5" t="s">
        <v>24</v>
      </c>
      <c r="C14" s="4" t="s">
        <v>16</v>
      </c>
      <c r="D14" s="4">
        <v>56</v>
      </c>
      <c r="E14" s="23">
        <v>0</v>
      </c>
      <c r="F14" s="28">
        <f t="shared" si="0"/>
        <v>0</v>
      </c>
    </row>
    <row r="15" spans="1:6" ht="12.75">
      <c r="A15" s="4">
        <v>4</v>
      </c>
      <c r="B15" s="5" t="s">
        <v>25</v>
      </c>
      <c r="C15" s="4" t="s">
        <v>16</v>
      </c>
      <c r="D15" s="4">
        <v>7</v>
      </c>
      <c r="E15" s="23">
        <v>0</v>
      </c>
      <c r="F15" s="28">
        <f t="shared" si="0"/>
        <v>0</v>
      </c>
    </row>
    <row r="16" spans="1:6" ht="12.75">
      <c r="A16" s="4">
        <v>5</v>
      </c>
      <c r="B16" s="5" t="s">
        <v>26</v>
      </c>
      <c r="C16" s="4" t="s">
        <v>15</v>
      </c>
      <c r="D16" s="4">
        <v>1</v>
      </c>
      <c r="E16" s="23">
        <v>0</v>
      </c>
      <c r="F16" s="28">
        <f t="shared" si="0"/>
        <v>0</v>
      </c>
    </row>
    <row r="17" spans="1:6" ht="12.75">
      <c r="A17" s="4">
        <v>6</v>
      </c>
      <c r="B17" s="5" t="s">
        <v>27</v>
      </c>
      <c r="C17" s="4" t="s">
        <v>16</v>
      </c>
      <c r="D17" s="4">
        <v>1</v>
      </c>
      <c r="E17" s="23">
        <v>0</v>
      </c>
      <c r="F17" s="35">
        <f t="shared" si="0"/>
        <v>0</v>
      </c>
    </row>
    <row r="18" spans="1:6" ht="12.75">
      <c r="A18" s="4">
        <v>7</v>
      </c>
      <c r="B18" s="5" t="s">
        <v>28</v>
      </c>
      <c r="C18" s="4" t="s">
        <v>16</v>
      </c>
      <c r="D18" s="4">
        <v>1</v>
      </c>
      <c r="E18" s="23">
        <v>0</v>
      </c>
      <c r="F18" s="35">
        <f t="shared" si="0"/>
        <v>0</v>
      </c>
    </row>
    <row r="19" spans="1:6" ht="12.75">
      <c r="A19" s="4">
        <v>8</v>
      </c>
      <c r="B19" s="5" t="s">
        <v>29</v>
      </c>
      <c r="C19" s="4" t="s">
        <v>16</v>
      </c>
      <c r="D19" s="4">
        <v>2</v>
      </c>
      <c r="E19" s="23">
        <v>0</v>
      </c>
      <c r="F19" s="35">
        <f t="shared" si="0"/>
        <v>0</v>
      </c>
    </row>
    <row r="20" spans="1:6" ht="12.75">
      <c r="A20" s="4">
        <v>9</v>
      </c>
      <c r="B20" s="5" t="s">
        <v>19</v>
      </c>
      <c r="C20" s="4" t="s">
        <v>15</v>
      </c>
      <c r="D20" s="4">
        <v>1</v>
      </c>
      <c r="E20" s="23">
        <v>0</v>
      </c>
      <c r="F20" s="35">
        <f t="shared" si="0"/>
        <v>0</v>
      </c>
    </row>
    <row r="21" spans="1:6" ht="12.75">
      <c r="A21" s="4">
        <v>10</v>
      </c>
      <c r="B21" s="5" t="s">
        <v>20</v>
      </c>
      <c r="C21" s="4" t="s">
        <v>15</v>
      </c>
      <c r="D21" s="4">
        <v>1</v>
      </c>
      <c r="E21" s="23">
        <v>0</v>
      </c>
      <c r="F21" s="35">
        <f>E21*D21</f>
        <v>0</v>
      </c>
    </row>
    <row r="22" spans="1:6" ht="25.5">
      <c r="A22" s="4">
        <v>11</v>
      </c>
      <c r="B22" s="34" t="s">
        <v>30</v>
      </c>
      <c r="C22" s="4" t="s">
        <v>15</v>
      </c>
      <c r="D22" s="4">
        <v>1</v>
      </c>
      <c r="E22" s="23">
        <v>0</v>
      </c>
      <c r="F22" s="35">
        <f>E22*D22</f>
        <v>0</v>
      </c>
    </row>
    <row r="23" spans="1:6" ht="12.75">
      <c r="A23" s="4">
        <v>12</v>
      </c>
      <c r="B23" s="34" t="s">
        <v>31</v>
      </c>
      <c r="C23" s="4" t="s">
        <v>15</v>
      </c>
      <c r="D23" s="4">
        <v>1</v>
      </c>
      <c r="E23" s="23">
        <v>0</v>
      </c>
      <c r="F23" s="35">
        <f>E23*D23</f>
        <v>0</v>
      </c>
    </row>
    <row r="24" spans="1:6" ht="12.75">
      <c r="A24" s="4">
        <v>13</v>
      </c>
      <c r="B24" s="5" t="s">
        <v>21</v>
      </c>
      <c r="C24" s="4" t="s">
        <v>15</v>
      </c>
      <c r="D24" s="4">
        <v>1</v>
      </c>
      <c r="E24" s="23">
        <v>0</v>
      </c>
      <c r="F24" s="35">
        <f>E24*D24</f>
        <v>0</v>
      </c>
    </row>
    <row r="25" spans="1:6" ht="12.75">
      <c r="A25" s="4">
        <v>15</v>
      </c>
      <c r="B25" s="5" t="s">
        <v>14</v>
      </c>
      <c r="C25" s="4"/>
      <c r="D25" s="4"/>
      <c r="E25" s="23">
        <v>0</v>
      </c>
      <c r="F25" s="35">
        <f>E25*D25</f>
        <v>0</v>
      </c>
    </row>
    <row r="26" spans="1:6" ht="12.75">
      <c r="A26" s="4"/>
      <c r="B26" s="5"/>
      <c r="C26" s="4"/>
      <c r="D26" s="4"/>
      <c r="E26" s="23"/>
      <c r="F26" s="28"/>
    </row>
    <row r="27" spans="1:6" s="22" customFormat="1" ht="15">
      <c r="A27" s="20"/>
      <c r="B27" s="21" t="s">
        <v>32</v>
      </c>
      <c r="C27" s="20"/>
      <c r="D27" s="20"/>
      <c r="E27" s="33"/>
      <c r="F27" s="36">
        <f>SUM(F11)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66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Kosztorysy TM</dc:creator>
  <cp:keywords/>
  <dc:description/>
  <cp:lastModifiedBy>REMBOR251113</cp:lastModifiedBy>
  <cp:lastPrinted>2014-03-06T07:07:53Z</cp:lastPrinted>
  <dcterms:created xsi:type="dcterms:W3CDTF">2014-02-13T12:55:17Z</dcterms:created>
  <dcterms:modified xsi:type="dcterms:W3CDTF">2014-06-10T14:33:24Z</dcterms:modified>
  <cp:category/>
  <cp:version/>
  <cp:contentType/>
  <cp:contentStatus/>
</cp:coreProperties>
</file>